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200" windowHeight="6540" tabRatio="1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<sst xmlns="http://schemas.openxmlformats.org/spreadsheetml/2006/main" count="112" uniqueCount="80">
  <si>
    <t>Prim</t>
  </si>
  <si>
    <t>Other soft t.</t>
  </si>
  <si>
    <t>revised Feb 2010</t>
  </si>
  <si>
    <t>Anaesthesia</t>
  </si>
  <si>
    <t>Scientific Presentations **</t>
  </si>
  <si>
    <t>Diagnostic imaging</t>
  </si>
  <si>
    <t>Pathology</t>
  </si>
  <si>
    <t>Internal medicine</t>
  </si>
  <si>
    <t>Third report</t>
  </si>
  <si>
    <t>Fourth report</t>
  </si>
  <si>
    <t>Fifth report</t>
  </si>
  <si>
    <t>Sixth report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</si>
  <si>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year</t>
    </r>
  </si>
  <si>
    <t>Cumula  tive</t>
  </si>
  <si>
    <t>Resident / trainee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</si>
  <si>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year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</si>
  <si>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year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</si>
  <si>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</si>
  <si>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</si>
  <si>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r>
      <t>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year</t>
    </r>
  </si>
  <si>
    <t>Min. number</t>
  </si>
  <si>
    <t xml:space="preserve">SURGERY CASE LOG   </t>
  </si>
  <si>
    <t>Please refer to Minimal Surgical Case Number Recommendations, www.ecvs.org.</t>
  </si>
  <si>
    <t>Specify number of procedures as primary surgeon (Prim.) / assistant surgeon (Ass.):</t>
  </si>
  <si>
    <t>Ass.</t>
  </si>
  <si>
    <t>ACTIVITY LOG</t>
  </si>
  <si>
    <t>Weeks total</t>
  </si>
  <si>
    <t>Weeks supervised clinics</t>
  </si>
  <si>
    <t>Specify number of conferences / seminars:</t>
  </si>
  <si>
    <t>Attended</t>
  </si>
  <si>
    <t>Presented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</si>
  <si>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authored major publication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</si>
  <si>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authored or case report</t>
    </r>
  </si>
  <si>
    <t xml:space="preserve">Status: P = Published  A = Accepted for publication  S = Submitted    </t>
  </si>
  <si>
    <t>COMMENTS</t>
  </si>
  <si>
    <r>
      <t>SIGNATURES</t>
    </r>
    <r>
      <rPr>
        <sz val="10"/>
        <rFont val="Arial"/>
        <family val="2"/>
      </rPr>
      <t xml:space="preserve">  We confirm the accuracy of this log summary</t>
    </r>
  </si>
  <si>
    <t>Resident/trainee</t>
  </si>
  <si>
    <t>Date</t>
  </si>
  <si>
    <t>Total</t>
  </si>
  <si>
    <t>Abdominal</t>
  </si>
  <si>
    <t>AB</t>
  </si>
  <si>
    <t xml:space="preserve">  Prim.</t>
  </si>
  <si>
    <t xml:space="preserve"> Prim. </t>
  </si>
  <si>
    <t xml:space="preserve"> Prim.</t>
  </si>
  <si>
    <t>UG</t>
  </si>
  <si>
    <t>AR</t>
  </si>
  <si>
    <t>Prim.</t>
  </si>
  <si>
    <t>Soft tissue</t>
  </si>
  <si>
    <t>Gastro-int</t>
  </si>
  <si>
    <t>GI</t>
  </si>
  <si>
    <t>Uro-genital</t>
  </si>
  <si>
    <t>Head&amp;neck</t>
  </si>
  <si>
    <t>HN</t>
  </si>
  <si>
    <t>Thoracic</t>
  </si>
  <si>
    <t>TC</t>
  </si>
  <si>
    <t>Skin/recon</t>
  </si>
  <si>
    <t>SR</t>
  </si>
  <si>
    <t>Joint</t>
  </si>
  <si>
    <t>JS</t>
  </si>
  <si>
    <t>Arthrosc</t>
  </si>
  <si>
    <t>Neurosurg</t>
  </si>
  <si>
    <t>NE</t>
  </si>
  <si>
    <t>OO</t>
  </si>
  <si>
    <t>Supervisor/s</t>
  </si>
  <si>
    <t>Suvervisor/s</t>
  </si>
  <si>
    <t>Ass</t>
  </si>
  <si>
    <t>Directly supervised</t>
  </si>
  <si>
    <t>Prim</t>
  </si>
  <si>
    <t>Second report</t>
  </si>
  <si>
    <t>Other orth/ne</t>
  </si>
  <si>
    <t>Ortho/neuro</t>
  </si>
  <si>
    <t>Osteosynth</t>
  </si>
  <si>
    <t>SY</t>
  </si>
  <si>
    <t xml:space="preserve">**Only presentations that comply with the requirements laid out in the Training Brochure (Element 12) </t>
  </si>
  <si>
    <t>can be counted towards the minimum number of 5 seminar presentations</t>
  </si>
  <si>
    <r>
      <t>PUBLICATIONS</t>
    </r>
    <r>
      <rPr>
        <sz val="10"/>
        <rFont val="Arial"/>
        <family val="2"/>
      </rPr>
      <t xml:space="preserve">  list status (P/A/S and date), name Journal and title of publication </t>
    </r>
    <r>
      <rPr>
        <sz val="10"/>
        <rFont val="Arial"/>
        <family val="2"/>
      </rPr>
      <t xml:space="preserve">with author list </t>
    </r>
  </si>
  <si>
    <t>Weeks other rotations (Research, manuscripts and rotations relating to programme)</t>
  </si>
  <si>
    <t>First report</t>
  </si>
  <si>
    <t xml:space="preserve"> OS</t>
  </si>
  <si>
    <t>Holidays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</si>
</sst>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 &quot;#,##0;\-&quot;£ &quot;#,##0"/>
    <numFmt numFmtId="179" formatCode="&quot;£ &quot;#,##0;[Red]\-&quot;£ &quot;#,##0"/>
    <numFmt numFmtId="180" formatCode="&quot;£ &quot;#,##0.00;\-&quot;£ &quot;#,##0.00"/>
    <numFmt numFmtId="181" formatCode="&quot;£ &quot;#,##0.00;[Red]\-&quot;£ &quot;#,##0.00"/>
    <numFmt numFmtId="182" formatCode="_-&quot;£ &quot;* #,##0_-;\-&quot;£ &quot;* #,##0_-;_-&quot;£ &quot;* &quot;-&quot;_-;_-@_-"/>
    <numFmt numFmtId="183" formatCode="_-&quot;£ &quot;* #,##0.00_-;\-&quot;£ &quot;* #,##0.00_-;_-&quot;£ &quot;* &quot;-&quot;??_-;_-@_-"/>
    <numFmt numFmtId="184" formatCode="&quot;SFr&quot;#,##0;\-&quot;SFr&quot;#,##0"/>
    <numFmt numFmtId="185" formatCode="&quot;SFr&quot;#,##0;[Red]\-&quot;SFr&quot;#,##0"/>
    <numFmt numFmtId="186" formatCode="&quot;SFr&quot;#,##0.00;\-&quot;SFr&quot;#,##0.00"/>
    <numFmt numFmtId="187" formatCode="&quot;SFr&quot;#,##0.00;[Red]\-&quot;SFr&quot;#,##0.00"/>
    <numFmt numFmtId="188" formatCode="_-&quot;SFr&quot;* #,##0_-;\-&quot;SFr&quot;* #,##0_-;_-&quot;SFr&quot;* &quot;-&quot;_-;_-@_-"/>
    <numFmt numFmtId="189" formatCode="_-&quot;SFr&quot;* #,##0.00_-;\-&quot;SFr&quot;* #,##0.00_-;_-&quot;SFr&quot;* &quot;-&quot;??_-;_-@_-"/>
    <numFmt numFmtId="190" formatCode="d/m/yyyy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justify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7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33" borderId="18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17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1" fillId="0" borderId="20" xfId="0" applyFont="1" applyFill="1" applyBorder="1" applyAlignment="1">
      <alignment vertical="top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9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justify" vertical="top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4" fillId="0" borderId="29" xfId="0" applyFont="1" applyBorder="1" applyAlignment="1">
      <alignment horizontal="justify" vertical="top"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justify" vertical="top" wrapTex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4" xfId="0" applyFont="1" applyBorder="1" applyAlignment="1">
      <alignment horizontal="justify" vertical="top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33" xfId="0" applyFont="1" applyBorder="1" applyAlignment="1">
      <alignment horizontal="justify"/>
    </xf>
    <xf numFmtId="0" fontId="13" fillId="0" borderId="33" xfId="0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justify" vertical="top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/>
    </xf>
    <xf numFmtId="0" fontId="4" fillId="0" borderId="40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4" fillId="0" borderId="26" xfId="0" applyFont="1" applyBorder="1" applyAlignment="1">
      <alignment vertical="top"/>
    </xf>
    <xf numFmtId="0" fontId="4" fillId="0" borderId="4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46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 vertical="top" wrapText="1"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49" xfId="0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4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0" borderId="36" xfId="0" applyFont="1" applyBorder="1" applyAlignment="1">
      <alignment vertical="top"/>
    </xf>
    <xf numFmtId="0" fontId="11" fillId="0" borderId="23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25" zoomScaleNormal="125" zoomScalePageLayoutView="0" workbookViewId="0" topLeftCell="A47">
      <selection activeCell="A49" sqref="A49:K52"/>
    </sheetView>
  </sheetViews>
  <sheetFormatPr defaultColWidth="11.00390625" defaultRowHeight="12.75"/>
  <cols>
    <col min="1" max="1" width="12.125" style="0" customWidth="1"/>
    <col min="2" max="2" width="3.50390625" style="6" customWidth="1"/>
    <col min="3" max="3" width="6.125" style="5" customWidth="1"/>
    <col min="4" max="8" width="6.50390625" style="0" customWidth="1"/>
    <col min="9" max="9" width="7.50390625" style="0" customWidth="1"/>
    <col min="10" max="10" width="7.00390625" style="0" customWidth="1"/>
    <col min="11" max="11" width="6.50390625" style="0" customWidth="1"/>
  </cols>
  <sheetData>
    <row r="1" spans="1:11" ht="12.75" customHeight="1">
      <c r="A1" s="84" t="s">
        <v>14</v>
      </c>
      <c r="B1" s="85"/>
      <c r="C1" s="85"/>
      <c r="D1" s="91"/>
      <c r="E1" s="92"/>
      <c r="F1" s="92"/>
      <c r="G1" s="92"/>
      <c r="H1" s="92"/>
      <c r="I1" s="92"/>
      <c r="J1" s="92"/>
      <c r="K1" s="93"/>
    </row>
    <row r="2" spans="1:11" ht="12.75" customHeight="1">
      <c r="A2" s="86"/>
      <c r="B2" s="87"/>
      <c r="C2" s="87"/>
      <c r="D2" s="94"/>
      <c r="E2" s="94"/>
      <c r="F2" s="94"/>
      <c r="G2" s="94"/>
      <c r="H2" s="94"/>
      <c r="I2" s="94"/>
      <c r="J2" s="94"/>
      <c r="K2" s="95"/>
    </row>
    <row r="3" spans="1:11" ht="12.75" customHeight="1">
      <c r="A3" s="98" t="s">
        <v>63</v>
      </c>
      <c r="B3" s="99"/>
      <c r="C3" s="100"/>
      <c r="D3" s="94"/>
      <c r="E3" s="94"/>
      <c r="F3" s="94"/>
      <c r="G3" s="94"/>
      <c r="H3" s="94"/>
      <c r="I3" s="94"/>
      <c r="J3" s="94"/>
      <c r="K3" s="95"/>
    </row>
    <row r="4" spans="1:11" ht="12.75" customHeight="1" thickBot="1">
      <c r="A4" s="101"/>
      <c r="B4" s="102"/>
      <c r="C4" s="103"/>
      <c r="D4" s="105"/>
      <c r="E4" s="105"/>
      <c r="F4" s="105"/>
      <c r="G4" s="105"/>
      <c r="H4" s="105"/>
      <c r="I4" s="105"/>
      <c r="J4" s="105"/>
      <c r="K4" s="106"/>
    </row>
    <row r="5" spans="1:11" ht="4.5" customHeight="1" thickBot="1">
      <c r="A5" s="1"/>
      <c r="B5" s="19"/>
      <c r="C5" s="18"/>
      <c r="D5" s="1"/>
      <c r="E5" s="1"/>
      <c r="F5" s="1"/>
      <c r="G5" s="1"/>
      <c r="H5" s="1"/>
      <c r="I5" s="1"/>
      <c r="J5" s="1"/>
      <c r="K5" s="1"/>
    </row>
    <row r="6" spans="1:12" ht="26.25" thickBot="1">
      <c r="A6" s="20"/>
      <c r="B6" s="21"/>
      <c r="C6" s="22"/>
      <c r="D6" s="40" t="s">
        <v>77</v>
      </c>
      <c r="E6" s="40" t="s">
        <v>68</v>
      </c>
      <c r="F6" s="40" t="s">
        <v>8</v>
      </c>
      <c r="G6" s="40" t="s">
        <v>9</v>
      </c>
      <c r="H6" s="40" t="s">
        <v>10</v>
      </c>
      <c r="I6" s="40" t="s">
        <v>11</v>
      </c>
      <c r="J6" s="40" t="s">
        <v>13</v>
      </c>
      <c r="K6" s="41" t="s">
        <v>20</v>
      </c>
      <c r="L6" s="39"/>
    </row>
    <row r="7" spans="1:11" ht="6" customHeight="1">
      <c r="A7" s="1"/>
      <c r="B7" s="19"/>
      <c r="C7" s="2"/>
      <c r="D7" s="1"/>
      <c r="E7" s="1"/>
      <c r="F7" s="1"/>
      <c r="G7" s="1"/>
      <c r="H7" s="1"/>
      <c r="I7" s="1"/>
      <c r="J7" s="1"/>
      <c r="K7" s="1"/>
    </row>
    <row r="8" spans="1:11" ht="13.5" customHeight="1">
      <c r="A8" s="31" t="s">
        <v>21</v>
      </c>
      <c r="B8" s="32"/>
      <c r="C8" s="23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3" t="s">
        <v>22</v>
      </c>
      <c r="B9" s="19"/>
      <c r="C9" s="23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 t="s">
        <v>23</v>
      </c>
      <c r="B10" s="19"/>
      <c r="C10" s="23"/>
      <c r="D10" s="1"/>
      <c r="E10" s="1"/>
      <c r="F10" s="1"/>
      <c r="G10" s="1"/>
      <c r="H10" s="1"/>
      <c r="I10" s="1"/>
      <c r="J10" s="1"/>
      <c r="K10" s="1"/>
    </row>
    <row r="11" spans="1:12" ht="12.75" customHeight="1">
      <c r="A11" s="66" t="s">
        <v>38</v>
      </c>
      <c r="B11" s="60"/>
      <c r="C11" s="67" t="s">
        <v>46</v>
      </c>
      <c r="D11" s="4">
        <f>SUM(D15+D33)</f>
        <v>0</v>
      </c>
      <c r="E11" s="4">
        <f aca="true" t="shared" si="0" ref="D11:I14">SUM(E15+E33)</f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>SUM(I15+I33)</f>
        <v>0</v>
      </c>
      <c r="J11" s="35">
        <f>SUM(D11:I11)</f>
        <v>0</v>
      </c>
      <c r="K11" s="61">
        <v>160</v>
      </c>
      <c r="L11" s="63"/>
    </row>
    <row r="12" spans="1:12" ht="12.75" customHeight="1">
      <c r="A12" s="24"/>
      <c r="B12" s="68"/>
      <c r="C12" s="69" t="s">
        <v>24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>SUM(H16+H34)</f>
        <v>0</v>
      </c>
      <c r="I12" s="4">
        <f>SUM(I16+I34)</f>
        <v>0</v>
      </c>
      <c r="J12" s="35">
        <f>SUM(D12:I12)</f>
        <v>0</v>
      </c>
      <c r="K12" s="61">
        <v>240</v>
      </c>
      <c r="L12" s="63"/>
    </row>
    <row r="13" spans="1:12" ht="12.75" customHeight="1">
      <c r="A13" s="70" t="s">
        <v>66</v>
      </c>
      <c r="B13" s="71"/>
      <c r="C13" s="72" t="s">
        <v>67</v>
      </c>
      <c r="D13" s="43">
        <f t="shared" si="0"/>
        <v>0</v>
      </c>
      <c r="E13" s="43">
        <f>SUM(E17+E35)</f>
        <v>0</v>
      </c>
      <c r="F13" s="43">
        <f t="shared" si="0"/>
        <v>0</v>
      </c>
      <c r="G13" s="43">
        <f t="shared" si="0"/>
        <v>0</v>
      </c>
      <c r="H13" s="43">
        <f t="shared" si="0"/>
        <v>0</v>
      </c>
      <c r="I13" s="43">
        <f t="shared" si="0"/>
        <v>0</v>
      </c>
      <c r="J13" s="35">
        <f>SUM(D13:I13)</f>
        <v>0</v>
      </c>
      <c r="K13" s="62"/>
      <c r="L13" s="42"/>
    </row>
    <row r="14" spans="1:12" ht="12.75" customHeight="1">
      <c r="A14" s="73"/>
      <c r="B14" s="71"/>
      <c r="C14" s="72" t="s">
        <v>65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35">
        <f aca="true" t="shared" si="1" ref="J14:J22">SUM(D14:I14)</f>
        <v>0</v>
      </c>
      <c r="K14" s="62"/>
      <c r="L14" s="42"/>
    </row>
    <row r="15" spans="1:11" ht="12.75" customHeight="1">
      <c r="A15" s="74" t="s">
        <v>47</v>
      </c>
      <c r="B15" s="68"/>
      <c r="C15" s="69" t="s">
        <v>41</v>
      </c>
      <c r="D15" s="4">
        <f>SUM(D19+D21+D23+D25+D27+D29+D31)</f>
        <v>0</v>
      </c>
      <c r="E15" s="4">
        <f aca="true" t="shared" si="2" ref="D15:I16">SUM(E19+E21+E23+E25+E27+E29+E31)</f>
        <v>0</v>
      </c>
      <c r="F15" s="4">
        <f t="shared" si="2"/>
        <v>0</v>
      </c>
      <c r="G15" s="4">
        <f>SUM(G19+G21+G23+G25+G27+G29+G31)</f>
        <v>0</v>
      </c>
      <c r="H15" s="4">
        <f t="shared" si="2"/>
        <v>0</v>
      </c>
      <c r="I15" s="4">
        <f t="shared" si="2"/>
        <v>0</v>
      </c>
      <c r="J15" s="35">
        <f t="shared" si="1"/>
        <v>0</v>
      </c>
      <c r="K15" s="65">
        <v>60</v>
      </c>
    </row>
    <row r="16" spans="1:11" ht="12.75" customHeight="1">
      <c r="A16" s="24"/>
      <c r="B16" s="68"/>
      <c r="C16" s="69" t="s">
        <v>24</v>
      </c>
      <c r="D16" s="4">
        <f t="shared" si="2"/>
        <v>0</v>
      </c>
      <c r="E16" s="4">
        <f t="shared" si="2"/>
        <v>0</v>
      </c>
      <c r="F16" s="4">
        <f t="shared" si="2"/>
        <v>0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35">
        <f t="shared" si="1"/>
        <v>0</v>
      </c>
      <c r="K16" s="65">
        <v>90</v>
      </c>
    </row>
    <row r="17" spans="1:11" ht="12.75" customHeight="1">
      <c r="A17" s="70" t="s">
        <v>66</v>
      </c>
      <c r="B17" s="71"/>
      <c r="C17" s="72" t="s">
        <v>67</v>
      </c>
      <c r="D17" s="43"/>
      <c r="E17" s="43"/>
      <c r="F17" s="43"/>
      <c r="G17" s="43"/>
      <c r="H17" s="43"/>
      <c r="I17" s="43"/>
      <c r="J17" s="35">
        <f t="shared" si="1"/>
        <v>0</v>
      </c>
      <c r="K17" s="62"/>
    </row>
    <row r="18" spans="1:11" ht="12.75" customHeight="1">
      <c r="A18" s="73"/>
      <c r="B18" s="71"/>
      <c r="C18" s="72" t="s">
        <v>65</v>
      </c>
      <c r="D18" s="43"/>
      <c r="E18" s="43"/>
      <c r="F18" s="43"/>
      <c r="G18" s="43"/>
      <c r="H18" s="43"/>
      <c r="I18" s="43"/>
      <c r="J18" s="35">
        <f>SUM(D18:I18)</f>
        <v>0</v>
      </c>
      <c r="K18" s="62"/>
    </row>
    <row r="19" spans="1:11" ht="12.75" customHeight="1">
      <c r="A19" s="75" t="s">
        <v>48</v>
      </c>
      <c r="B19" s="68" t="s">
        <v>49</v>
      </c>
      <c r="C19" s="76" t="s">
        <v>42</v>
      </c>
      <c r="D19" s="4"/>
      <c r="E19" s="4"/>
      <c r="F19" s="4"/>
      <c r="G19" s="4"/>
      <c r="H19" s="4"/>
      <c r="I19" s="4"/>
      <c r="J19" s="35">
        <f t="shared" si="1"/>
        <v>0</v>
      </c>
      <c r="K19" s="65">
        <v>16</v>
      </c>
    </row>
    <row r="20" spans="1:11" ht="12.75" customHeight="1">
      <c r="A20" s="75"/>
      <c r="B20" s="68"/>
      <c r="C20" s="76" t="s">
        <v>24</v>
      </c>
      <c r="D20" s="4"/>
      <c r="E20" s="4"/>
      <c r="F20" s="4"/>
      <c r="G20" s="4"/>
      <c r="H20" s="4"/>
      <c r="I20" s="4"/>
      <c r="J20" s="35">
        <f t="shared" si="1"/>
        <v>0</v>
      </c>
      <c r="K20" s="65">
        <v>24</v>
      </c>
    </row>
    <row r="21" spans="1:11" ht="12.75" customHeight="1">
      <c r="A21" s="75" t="s">
        <v>50</v>
      </c>
      <c r="B21" s="68" t="s">
        <v>44</v>
      </c>
      <c r="C21" s="76" t="s">
        <v>41</v>
      </c>
      <c r="D21" s="4"/>
      <c r="E21" s="4"/>
      <c r="F21" s="4"/>
      <c r="G21" s="4"/>
      <c r="H21" s="4"/>
      <c r="I21" s="4"/>
      <c r="J21" s="35">
        <f t="shared" si="1"/>
        <v>0</v>
      </c>
      <c r="K21" s="65">
        <v>12</v>
      </c>
    </row>
    <row r="22" spans="1:11" ht="12.75" customHeight="1">
      <c r="A22" s="75"/>
      <c r="B22" s="68"/>
      <c r="C22" s="76" t="s">
        <v>24</v>
      </c>
      <c r="D22" s="4"/>
      <c r="E22" s="4"/>
      <c r="F22" s="4"/>
      <c r="G22" s="4"/>
      <c r="H22" s="4"/>
      <c r="I22" s="4"/>
      <c r="J22" s="35">
        <f t="shared" si="1"/>
        <v>0</v>
      </c>
      <c r="K22" s="65">
        <v>18</v>
      </c>
    </row>
    <row r="23" spans="1:11" ht="12.75" customHeight="1">
      <c r="A23" s="75" t="s">
        <v>39</v>
      </c>
      <c r="B23" s="68" t="s">
        <v>40</v>
      </c>
      <c r="C23" s="76" t="s">
        <v>43</v>
      </c>
      <c r="D23" s="4"/>
      <c r="E23" s="4"/>
      <c r="F23" s="4"/>
      <c r="G23" s="4"/>
      <c r="H23" s="4"/>
      <c r="I23" s="4"/>
      <c r="J23" s="35">
        <f aca="true" t="shared" si="3" ref="J23:J38">SUM(D23:I23)</f>
        <v>0</v>
      </c>
      <c r="K23" s="65">
        <v>6</v>
      </c>
    </row>
    <row r="24" spans="1:11" ht="12.75" customHeight="1">
      <c r="A24" s="75"/>
      <c r="B24" s="68"/>
      <c r="C24" s="76" t="s">
        <v>24</v>
      </c>
      <c r="D24" s="4"/>
      <c r="E24" s="4"/>
      <c r="F24" s="4"/>
      <c r="G24" s="4"/>
      <c r="H24" s="4"/>
      <c r="I24" s="4"/>
      <c r="J24" s="35">
        <f t="shared" si="3"/>
        <v>0</v>
      </c>
      <c r="K24" s="65">
        <v>9</v>
      </c>
    </row>
    <row r="25" spans="1:11" ht="12.75" customHeight="1">
      <c r="A25" s="75" t="s">
        <v>51</v>
      </c>
      <c r="B25" s="68" t="s">
        <v>52</v>
      </c>
      <c r="C25" s="76" t="s">
        <v>46</v>
      </c>
      <c r="D25" s="4"/>
      <c r="E25" s="4"/>
      <c r="F25" s="4"/>
      <c r="G25" s="4"/>
      <c r="H25" s="4"/>
      <c r="I25" s="4"/>
      <c r="J25" s="35">
        <f t="shared" si="3"/>
        <v>0</v>
      </c>
      <c r="K25" s="65">
        <v>10</v>
      </c>
    </row>
    <row r="26" spans="1:11" ht="12.75" customHeight="1">
      <c r="A26" s="75"/>
      <c r="B26" s="68"/>
      <c r="C26" s="76" t="s">
        <v>24</v>
      </c>
      <c r="D26" s="4"/>
      <c r="E26" s="4"/>
      <c r="F26" s="4"/>
      <c r="G26" s="4"/>
      <c r="H26" s="4"/>
      <c r="I26" s="4"/>
      <c r="J26" s="35">
        <f t="shared" si="3"/>
        <v>0</v>
      </c>
      <c r="K26" s="65">
        <v>15</v>
      </c>
    </row>
    <row r="27" spans="1:11" ht="12.75" customHeight="1">
      <c r="A27" s="75" t="s">
        <v>53</v>
      </c>
      <c r="B27" s="68" t="s">
        <v>54</v>
      </c>
      <c r="C27" s="76" t="s">
        <v>46</v>
      </c>
      <c r="D27" s="4"/>
      <c r="E27" s="4"/>
      <c r="F27" s="4"/>
      <c r="G27" s="4"/>
      <c r="H27" s="4"/>
      <c r="I27" s="4"/>
      <c r="J27" s="35">
        <f t="shared" si="3"/>
        <v>0</v>
      </c>
      <c r="K27" s="65">
        <v>6</v>
      </c>
    </row>
    <row r="28" spans="1:11" ht="12.75" customHeight="1">
      <c r="A28" s="75"/>
      <c r="B28" s="68"/>
      <c r="C28" s="76" t="s">
        <v>24</v>
      </c>
      <c r="D28" s="4"/>
      <c r="E28" s="4"/>
      <c r="F28" s="4"/>
      <c r="G28" s="4"/>
      <c r="H28" s="24"/>
      <c r="I28" s="24"/>
      <c r="J28" s="35">
        <f t="shared" si="3"/>
        <v>0</v>
      </c>
      <c r="K28" s="65">
        <v>9</v>
      </c>
    </row>
    <row r="29" spans="1:11" ht="12.75" customHeight="1">
      <c r="A29" s="75" t="s">
        <v>55</v>
      </c>
      <c r="B29" s="68" t="s">
        <v>56</v>
      </c>
      <c r="C29" s="76" t="s">
        <v>43</v>
      </c>
      <c r="D29" s="4"/>
      <c r="E29" s="4"/>
      <c r="F29" s="4"/>
      <c r="G29" s="4"/>
      <c r="H29" s="4"/>
      <c r="I29" s="4"/>
      <c r="J29" s="35">
        <f t="shared" si="3"/>
        <v>0</v>
      </c>
      <c r="K29" s="65">
        <v>10</v>
      </c>
    </row>
    <row r="30" spans="1:11" ht="12.75" customHeight="1">
      <c r="A30" s="75"/>
      <c r="B30" s="68"/>
      <c r="C30" s="76" t="s">
        <v>24</v>
      </c>
      <c r="D30" s="4"/>
      <c r="E30" s="4"/>
      <c r="F30" s="4"/>
      <c r="G30" s="4"/>
      <c r="H30" s="4"/>
      <c r="I30" s="4"/>
      <c r="J30" s="35">
        <f t="shared" si="3"/>
        <v>0</v>
      </c>
      <c r="K30" s="65">
        <v>15</v>
      </c>
    </row>
    <row r="31" spans="1:11" ht="12.75" customHeight="1">
      <c r="A31" s="79" t="s">
        <v>1</v>
      </c>
      <c r="B31" s="4" t="s">
        <v>78</v>
      </c>
      <c r="C31" s="79" t="s">
        <v>0</v>
      </c>
      <c r="D31" s="4"/>
      <c r="E31" s="4"/>
      <c r="F31" s="4"/>
      <c r="G31" s="4"/>
      <c r="H31" s="4"/>
      <c r="I31" s="4"/>
      <c r="J31" s="35">
        <f t="shared" si="3"/>
        <v>0</v>
      </c>
      <c r="K31" s="65"/>
    </row>
    <row r="32" spans="1:11" ht="12.75" customHeight="1">
      <c r="A32" s="64"/>
      <c r="B32" s="4"/>
      <c r="C32" s="79" t="s">
        <v>24</v>
      </c>
      <c r="D32" s="4"/>
      <c r="E32" s="4"/>
      <c r="F32" s="4"/>
      <c r="G32" s="4"/>
      <c r="H32" s="4"/>
      <c r="I32" s="4"/>
      <c r="J32" s="35">
        <f t="shared" si="3"/>
        <v>0</v>
      </c>
      <c r="K32" s="65"/>
    </row>
    <row r="33" spans="1:11" ht="12.75" customHeight="1">
      <c r="A33" s="67" t="s">
        <v>70</v>
      </c>
      <c r="B33" s="68"/>
      <c r="C33" s="69" t="s">
        <v>67</v>
      </c>
      <c r="D33" s="4">
        <f aca="true" t="shared" si="4" ref="D33:I34">SUM(D37+D39+D41+D43+D45)</f>
        <v>0</v>
      </c>
      <c r="E33" s="4">
        <f t="shared" si="4"/>
        <v>0</v>
      </c>
      <c r="F33" s="4">
        <f t="shared" si="4"/>
        <v>0</v>
      </c>
      <c r="G33" s="4">
        <f t="shared" si="4"/>
        <v>0</v>
      </c>
      <c r="H33" s="4">
        <f t="shared" si="4"/>
        <v>0</v>
      </c>
      <c r="I33" s="4">
        <f t="shared" si="4"/>
        <v>0</v>
      </c>
      <c r="J33" s="35">
        <f t="shared" si="3"/>
        <v>0</v>
      </c>
      <c r="K33" s="65">
        <v>60</v>
      </c>
    </row>
    <row r="34" spans="1:11" ht="12.75" customHeight="1">
      <c r="A34" s="75"/>
      <c r="B34" s="68"/>
      <c r="C34" s="69" t="s">
        <v>65</v>
      </c>
      <c r="D34" s="4">
        <f t="shared" si="4"/>
        <v>0</v>
      </c>
      <c r="E34" s="4">
        <f t="shared" si="4"/>
        <v>0</v>
      </c>
      <c r="F34" s="4">
        <f t="shared" si="4"/>
        <v>0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35">
        <f t="shared" si="3"/>
        <v>0</v>
      </c>
      <c r="K34" s="65">
        <v>90</v>
      </c>
    </row>
    <row r="35" spans="1:11" ht="12.75" customHeight="1">
      <c r="A35" s="77" t="s">
        <v>66</v>
      </c>
      <c r="B35" s="68"/>
      <c r="C35" s="78" t="s">
        <v>67</v>
      </c>
      <c r="D35" s="4"/>
      <c r="E35" s="4"/>
      <c r="F35" s="4"/>
      <c r="G35" s="4"/>
      <c r="H35" s="4"/>
      <c r="I35" s="4"/>
      <c r="J35" s="35">
        <f t="shared" si="3"/>
        <v>0</v>
      </c>
      <c r="K35" s="65"/>
    </row>
    <row r="36" spans="1:11" ht="12.75" customHeight="1">
      <c r="A36" s="75"/>
      <c r="B36" s="68"/>
      <c r="C36" s="78" t="s">
        <v>65</v>
      </c>
      <c r="D36" s="4"/>
      <c r="E36" s="4"/>
      <c r="F36" s="4"/>
      <c r="G36" s="4"/>
      <c r="H36" s="4"/>
      <c r="I36" s="4"/>
      <c r="J36" s="35">
        <f t="shared" si="3"/>
        <v>0</v>
      </c>
      <c r="K36" s="65"/>
    </row>
    <row r="37" spans="1:11" ht="12.75" customHeight="1">
      <c r="A37" s="75" t="s">
        <v>71</v>
      </c>
      <c r="B37" s="68" t="s">
        <v>72</v>
      </c>
      <c r="C37" s="78" t="s">
        <v>67</v>
      </c>
      <c r="D37" s="4"/>
      <c r="E37" s="4"/>
      <c r="F37" s="4"/>
      <c r="G37" s="4"/>
      <c r="H37" s="4"/>
      <c r="I37" s="4"/>
      <c r="J37" s="35">
        <f t="shared" si="3"/>
        <v>0</v>
      </c>
      <c r="K37" s="65">
        <v>20</v>
      </c>
    </row>
    <row r="38" spans="1:11" ht="12.75" customHeight="1">
      <c r="A38" s="75"/>
      <c r="B38" s="68"/>
      <c r="C38" s="78" t="s">
        <v>65</v>
      </c>
      <c r="D38" s="4"/>
      <c r="E38" s="4"/>
      <c r="F38" s="4"/>
      <c r="G38" s="4"/>
      <c r="H38" s="4"/>
      <c r="I38" s="4"/>
      <c r="J38" s="35">
        <f t="shared" si="3"/>
        <v>0</v>
      </c>
      <c r="K38" s="65">
        <v>30</v>
      </c>
    </row>
    <row r="39" spans="1:11" ht="12.75" customHeight="1">
      <c r="A39" s="75" t="s">
        <v>57</v>
      </c>
      <c r="B39" s="68" t="s">
        <v>58</v>
      </c>
      <c r="C39" s="76" t="s">
        <v>46</v>
      </c>
      <c r="D39" s="4"/>
      <c r="E39" s="4"/>
      <c r="F39" s="4"/>
      <c r="G39" s="4"/>
      <c r="H39" s="4"/>
      <c r="I39" s="4"/>
      <c r="J39" s="35">
        <f aca="true" t="shared" si="5" ref="J39:J45">SUM(D39:I39)</f>
        <v>0</v>
      </c>
      <c r="K39" s="65">
        <v>26</v>
      </c>
    </row>
    <row r="40" spans="1:11" ht="12.75" customHeight="1">
      <c r="A40" s="75"/>
      <c r="B40" s="68"/>
      <c r="C40" s="76" t="s">
        <v>24</v>
      </c>
      <c r="D40" s="4"/>
      <c r="E40" s="4"/>
      <c r="F40" s="4"/>
      <c r="G40" s="4"/>
      <c r="H40" s="4"/>
      <c r="I40" s="4"/>
      <c r="J40" s="35">
        <f t="shared" si="5"/>
        <v>0</v>
      </c>
      <c r="K40" s="65">
        <v>39</v>
      </c>
    </row>
    <row r="41" spans="1:11" ht="12.75" customHeight="1">
      <c r="A41" s="75" t="s">
        <v>59</v>
      </c>
      <c r="B41" s="68" t="s">
        <v>45</v>
      </c>
      <c r="C41" s="76" t="s">
        <v>46</v>
      </c>
      <c r="D41" s="4"/>
      <c r="E41" s="4"/>
      <c r="F41" s="4"/>
      <c r="G41" s="4"/>
      <c r="H41" s="4"/>
      <c r="I41" s="4"/>
      <c r="J41" s="35">
        <f t="shared" si="5"/>
        <v>0</v>
      </c>
      <c r="K41" s="65">
        <v>12</v>
      </c>
    </row>
    <row r="42" spans="1:11" ht="12.75" customHeight="1">
      <c r="A42" s="75"/>
      <c r="B42" s="68"/>
      <c r="C42" s="76" t="s">
        <v>24</v>
      </c>
      <c r="D42" s="4"/>
      <c r="E42" s="4"/>
      <c r="F42" s="4"/>
      <c r="G42" s="4"/>
      <c r="H42" s="4"/>
      <c r="I42" s="4"/>
      <c r="J42" s="35">
        <f t="shared" si="5"/>
        <v>0</v>
      </c>
      <c r="K42" s="65">
        <v>18</v>
      </c>
    </row>
    <row r="43" spans="1:11" ht="12.75" customHeight="1">
      <c r="A43" s="75" t="s">
        <v>60</v>
      </c>
      <c r="B43" s="68" t="s">
        <v>61</v>
      </c>
      <c r="C43" s="76" t="s">
        <v>46</v>
      </c>
      <c r="D43" s="4"/>
      <c r="E43" s="4"/>
      <c r="F43" s="4"/>
      <c r="G43" s="4"/>
      <c r="H43" s="4"/>
      <c r="I43" s="4"/>
      <c r="J43" s="35">
        <f t="shared" si="5"/>
        <v>0</v>
      </c>
      <c r="K43" s="65">
        <v>14</v>
      </c>
    </row>
    <row r="44" spans="1:11" ht="12.75" customHeight="1">
      <c r="A44" s="75"/>
      <c r="B44" s="68"/>
      <c r="C44" s="76" t="s">
        <v>24</v>
      </c>
      <c r="D44" s="4"/>
      <c r="E44" s="4"/>
      <c r="F44" s="4"/>
      <c r="G44" s="4"/>
      <c r="H44" s="4"/>
      <c r="I44" s="4"/>
      <c r="J44" s="35">
        <f t="shared" si="5"/>
        <v>0</v>
      </c>
      <c r="K44" s="65">
        <v>21</v>
      </c>
    </row>
    <row r="45" spans="1:11" ht="12.75" customHeight="1">
      <c r="A45" s="75" t="s">
        <v>69</v>
      </c>
      <c r="B45" s="68" t="s">
        <v>62</v>
      </c>
      <c r="C45" s="76" t="s">
        <v>46</v>
      </c>
      <c r="D45" s="4"/>
      <c r="E45" s="4"/>
      <c r="F45" s="4"/>
      <c r="G45" s="4"/>
      <c r="H45" s="4"/>
      <c r="I45" s="4"/>
      <c r="J45" s="35">
        <f t="shared" si="5"/>
        <v>0</v>
      </c>
      <c r="K45" s="65"/>
    </row>
    <row r="46" spans="1:11" ht="12.75" customHeight="1">
      <c r="A46" s="24"/>
      <c r="B46" s="68"/>
      <c r="C46" s="76" t="s">
        <v>24</v>
      </c>
      <c r="D46" s="4"/>
      <c r="E46" s="4"/>
      <c r="F46" s="4"/>
      <c r="G46" s="4"/>
      <c r="H46" s="4"/>
      <c r="I46" s="4"/>
      <c r="J46" s="35">
        <f>SUM(D46:I46)</f>
        <v>0</v>
      </c>
      <c r="K46" s="65"/>
    </row>
    <row r="47" spans="1:11" ht="12.75" customHeight="1">
      <c r="A47" s="38"/>
      <c r="B47" s="26"/>
      <c r="C47" s="17"/>
      <c r="D47" s="13"/>
      <c r="E47" s="13"/>
      <c r="F47" s="13"/>
      <c r="G47" s="13"/>
      <c r="H47" s="13"/>
      <c r="I47" s="13"/>
      <c r="J47" s="59"/>
      <c r="K47" s="15"/>
    </row>
    <row r="48" spans="1:11" s="1" customFormat="1" ht="18" customHeight="1" thickBot="1">
      <c r="A48" s="107" t="s">
        <v>25</v>
      </c>
      <c r="B48" s="108"/>
      <c r="C48" s="108"/>
      <c r="D48" s="7"/>
      <c r="E48" s="7"/>
      <c r="F48" s="7"/>
      <c r="G48" s="7"/>
      <c r="H48" s="7"/>
      <c r="I48" s="7"/>
      <c r="J48" s="7"/>
      <c r="K48" s="27"/>
    </row>
    <row r="49" spans="1:11" s="1" customFormat="1" ht="12.75" customHeight="1">
      <c r="A49" s="104" t="s">
        <v>26</v>
      </c>
      <c r="B49" s="92"/>
      <c r="C49" s="92"/>
      <c r="D49" s="28"/>
      <c r="E49" s="28"/>
      <c r="F49" s="28"/>
      <c r="G49" s="28"/>
      <c r="H49" s="28"/>
      <c r="I49" s="28"/>
      <c r="J49" s="34">
        <f aca="true" t="shared" si="6" ref="J49:J56">SUM(D49:I49)</f>
        <v>0</v>
      </c>
      <c r="K49" s="9">
        <v>156</v>
      </c>
    </row>
    <row r="50" spans="1:11" s="1" customFormat="1" ht="12.75" customHeight="1">
      <c r="A50" s="109" t="s">
        <v>27</v>
      </c>
      <c r="B50" s="94"/>
      <c r="C50" s="110"/>
      <c r="D50" s="4"/>
      <c r="E50" s="4"/>
      <c r="F50" s="4"/>
      <c r="G50" s="4"/>
      <c r="H50" s="4"/>
      <c r="I50" s="4"/>
      <c r="J50" s="35">
        <f t="shared" si="6"/>
        <v>0</v>
      </c>
      <c r="K50" s="10">
        <v>94</v>
      </c>
    </row>
    <row r="51" spans="1:11" s="1" customFormat="1" ht="12.75" customHeight="1">
      <c r="A51" s="81" t="s">
        <v>79</v>
      </c>
      <c r="B51" s="82"/>
      <c r="C51" s="82"/>
      <c r="D51" s="4"/>
      <c r="E51" s="4"/>
      <c r="F51" s="4"/>
      <c r="G51" s="4"/>
      <c r="H51" s="4"/>
      <c r="I51" s="4"/>
      <c r="J51" s="35">
        <f t="shared" si="6"/>
        <v>0</v>
      </c>
      <c r="K51" s="10"/>
    </row>
    <row r="52" spans="1:11" s="1" customFormat="1" ht="50.25" customHeight="1" thickBot="1">
      <c r="A52" s="149" t="s">
        <v>76</v>
      </c>
      <c r="B52" s="150"/>
      <c r="C52" s="151"/>
      <c r="D52" s="25"/>
      <c r="E52" s="25"/>
      <c r="F52" s="152"/>
      <c r="G52" s="25"/>
      <c r="H52" s="25"/>
      <c r="I52" s="25"/>
      <c r="J52" s="36">
        <f t="shared" si="6"/>
        <v>0</v>
      </c>
      <c r="K52" s="45"/>
    </row>
    <row r="53" spans="1:11" s="1" customFormat="1" ht="12.75" customHeight="1">
      <c r="A53" s="146" t="s">
        <v>3</v>
      </c>
      <c r="B53" s="147"/>
      <c r="C53" s="147"/>
      <c r="D53" s="28"/>
      <c r="E53" s="28"/>
      <c r="F53" s="28"/>
      <c r="G53" s="28"/>
      <c r="H53" s="28"/>
      <c r="I53" s="28"/>
      <c r="J53" s="34">
        <f t="shared" si="6"/>
        <v>0</v>
      </c>
      <c r="K53" s="148">
        <v>2</v>
      </c>
    </row>
    <row r="54" spans="1:11" s="1" customFormat="1" ht="12.75" customHeight="1">
      <c r="A54" s="114" t="s">
        <v>5</v>
      </c>
      <c r="B54" s="97"/>
      <c r="C54" s="97"/>
      <c r="D54" s="4"/>
      <c r="E54" s="4"/>
      <c r="F54" s="4"/>
      <c r="G54" s="4"/>
      <c r="H54" s="4"/>
      <c r="I54" s="4"/>
      <c r="J54" s="35">
        <f t="shared" si="6"/>
        <v>0</v>
      </c>
      <c r="K54" s="44">
        <v>2</v>
      </c>
    </row>
    <row r="55" spans="1:11" s="1" customFormat="1" ht="12.75" customHeight="1">
      <c r="A55" s="96" t="s">
        <v>6</v>
      </c>
      <c r="B55" s="97"/>
      <c r="C55" s="97"/>
      <c r="D55" s="4"/>
      <c r="E55" s="4"/>
      <c r="F55" s="4"/>
      <c r="G55" s="4"/>
      <c r="H55" s="4"/>
      <c r="I55" s="4"/>
      <c r="J55" s="35">
        <f t="shared" si="6"/>
        <v>0</v>
      </c>
      <c r="K55" s="44">
        <v>2</v>
      </c>
    </row>
    <row r="56" spans="1:11" s="1" customFormat="1" ht="12.75" customHeight="1" thickBot="1">
      <c r="A56" s="115" t="s">
        <v>7</v>
      </c>
      <c r="B56" s="116"/>
      <c r="C56" s="116"/>
      <c r="D56" s="25"/>
      <c r="E56" s="25"/>
      <c r="F56" s="25"/>
      <c r="G56" s="25"/>
      <c r="H56" s="25"/>
      <c r="I56" s="25"/>
      <c r="J56" s="36">
        <f t="shared" si="6"/>
        <v>0</v>
      </c>
      <c r="K56" s="45">
        <v>2</v>
      </c>
    </row>
    <row r="57" spans="1:11" s="1" customFormat="1" ht="12.75" customHeight="1">
      <c r="A57" s="13"/>
      <c r="B57" s="27"/>
      <c r="C57" s="27"/>
      <c r="D57" s="13"/>
      <c r="E57" s="13"/>
      <c r="F57" s="13"/>
      <c r="G57" s="13"/>
      <c r="H57" s="13"/>
      <c r="I57" s="13"/>
      <c r="J57" s="14"/>
      <c r="K57" s="15"/>
    </row>
    <row r="58" spans="1:11" s="1" customFormat="1" ht="12.75" customHeight="1" thickBot="1">
      <c r="A58" s="13"/>
      <c r="B58" s="27"/>
      <c r="C58" s="27"/>
      <c r="D58" s="13"/>
      <c r="E58" s="13"/>
      <c r="F58" s="13"/>
      <c r="G58" s="13"/>
      <c r="H58" s="13"/>
      <c r="I58" s="13"/>
      <c r="J58" s="14"/>
      <c r="K58" s="15"/>
    </row>
    <row r="59" spans="1:11" ht="26.25" thickBot="1">
      <c r="A59" s="20"/>
      <c r="B59" s="21"/>
      <c r="C59" s="22"/>
      <c r="D59" s="11" t="s">
        <v>12</v>
      </c>
      <c r="E59" s="11" t="s">
        <v>15</v>
      </c>
      <c r="F59" s="11" t="s">
        <v>16</v>
      </c>
      <c r="G59" s="11" t="s">
        <v>17</v>
      </c>
      <c r="H59" s="11" t="s">
        <v>18</v>
      </c>
      <c r="I59" s="11" t="s">
        <v>19</v>
      </c>
      <c r="J59" s="37" t="s">
        <v>13</v>
      </c>
      <c r="K59" s="12" t="s">
        <v>20</v>
      </c>
    </row>
    <row r="60" spans="1:11" ht="12.75">
      <c r="A60" s="7"/>
      <c r="B60" s="26"/>
      <c r="C60" s="80"/>
      <c r="D60" s="13"/>
      <c r="E60" s="13"/>
      <c r="F60" s="13"/>
      <c r="G60" s="13"/>
      <c r="H60" s="13"/>
      <c r="I60" s="13"/>
      <c r="J60" s="39"/>
      <c r="K60" s="13"/>
    </row>
    <row r="61" spans="1:3" s="1" customFormat="1" ht="13.5" customHeight="1">
      <c r="A61" s="46" t="s">
        <v>4</v>
      </c>
      <c r="B61" s="32"/>
      <c r="C61" s="33"/>
    </row>
    <row r="62" spans="1:3" s="1" customFormat="1" ht="12.75" customHeight="1" thickBot="1">
      <c r="A62" s="1" t="s">
        <v>28</v>
      </c>
      <c r="B62" s="19"/>
      <c r="C62" s="23"/>
    </row>
    <row r="63" spans="1:11" s="1" customFormat="1" ht="12.75" customHeight="1">
      <c r="A63" s="88" t="s">
        <v>29</v>
      </c>
      <c r="B63" s="89"/>
      <c r="C63" s="90"/>
      <c r="D63" s="28"/>
      <c r="E63" s="28"/>
      <c r="F63" s="28"/>
      <c r="G63" s="28"/>
      <c r="H63" s="28"/>
      <c r="I63" s="28"/>
      <c r="J63" s="34">
        <f>SUM(D63:I63)</f>
        <v>0</v>
      </c>
      <c r="K63" s="29"/>
    </row>
    <row r="64" spans="1:11" s="1" customFormat="1" ht="12.75" customHeight="1" thickBot="1">
      <c r="A64" s="111" t="s">
        <v>30</v>
      </c>
      <c r="B64" s="112"/>
      <c r="C64" s="113"/>
      <c r="D64" s="25"/>
      <c r="E64" s="25"/>
      <c r="F64" s="25"/>
      <c r="G64" s="25"/>
      <c r="H64" s="25"/>
      <c r="I64" s="25"/>
      <c r="J64" s="36">
        <f>SUM(D64:I64)</f>
        <v>0</v>
      </c>
      <c r="K64" s="58">
        <v>5</v>
      </c>
    </row>
    <row r="65" spans="1:14" s="1" customFormat="1" ht="12.75" customHeight="1">
      <c r="A65" s="50" t="s">
        <v>73</v>
      </c>
      <c r="B65" s="51"/>
      <c r="C65" s="51"/>
      <c r="D65" s="52"/>
      <c r="E65" s="52"/>
      <c r="F65" s="52"/>
      <c r="G65" s="52"/>
      <c r="H65" s="52"/>
      <c r="I65" s="52"/>
      <c r="J65" s="53"/>
      <c r="K65" s="54"/>
      <c r="L65" s="47"/>
      <c r="M65" s="47"/>
      <c r="N65" s="47"/>
    </row>
    <row r="66" spans="1:11" s="1" customFormat="1" ht="12.75" customHeight="1">
      <c r="A66" s="55" t="s">
        <v>74</v>
      </c>
      <c r="B66" s="56"/>
      <c r="C66" s="16"/>
      <c r="D66" s="57"/>
      <c r="E66" s="57"/>
      <c r="F66" s="57"/>
      <c r="G66" s="57"/>
      <c r="H66" s="57"/>
      <c r="I66" s="57"/>
      <c r="J66" s="57"/>
      <c r="K66" s="57"/>
    </row>
    <row r="67" spans="1:11" s="1" customFormat="1" ht="12.75" customHeight="1">
      <c r="A67" s="55"/>
      <c r="B67" s="56"/>
      <c r="C67" s="16"/>
      <c r="D67" s="57"/>
      <c r="E67" s="57"/>
      <c r="F67" s="57"/>
      <c r="G67" s="57"/>
      <c r="H67" s="57"/>
      <c r="I67" s="57"/>
      <c r="J67" s="57"/>
      <c r="K67" s="57"/>
    </row>
    <row r="68" spans="1:11" s="1" customFormat="1" ht="17.25" customHeight="1" thickBot="1">
      <c r="A68" s="145" t="s">
        <v>75</v>
      </c>
      <c r="B68" s="56"/>
      <c r="C68" s="16"/>
      <c r="D68" s="57"/>
      <c r="E68" s="57"/>
      <c r="F68" s="57"/>
      <c r="G68" s="57"/>
      <c r="H68" s="57"/>
      <c r="I68" s="57"/>
      <c r="J68" s="57"/>
      <c r="K68" s="57"/>
    </row>
    <row r="69" spans="1:11" s="1" customFormat="1" ht="66" customHeight="1">
      <c r="A69" s="120" t="s">
        <v>31</v>
      </c>
      <c r="B69" s="89"/>
      <c r="C69" s="90"/>
      <c r="D69" s="117"/>
      <c r="E69" s="89"/>
      <c r="F69" s="89"/>
      <c r="G69" s="118"/>
      <c r="H69" s="118"/>
      <c r="I69" s="118"/>
      <c r="J69" s="118"/>
      <c r="K69" s="119"/>
    </row>
    <row r="70" spans="1:11" s="1" customFormat="1" ht="66" customHeight="1" thickBot="1">
      <c r="A70" s="144" t="s">
        <v>32</v>
      </c>
      <c r="B70" s="112"/>
      <c r="C70" s="113"/>
      <c r="D70" s="133"/>
      <c r="E70" s="134"/>
      <c r="F70" s="134"/>
      <c r="G70" s="135"/>
      <c r="H70" s="135"/>
      <c r="I70" s="135"/>
      <c r="J70" s="135"/>
      <c r="K70" s="136"/>
    </row>
    <row r="71" spans="1:11" s="23" customFormat="1" ht="12.75" customHeight="1">
      <c r="A71" s="83" t="s">
        <v>33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s="1" customFormat="1" ht="12.7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</row>
    <row r="73" spans="1:11" s="1" customFormat="1" ht="13.5" customHeight="1" thickBot="1">
      <c r="A73" s="125" t="s">
        <v>34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</row>
    <row r="74" spans="1:11" s="1" customFormat="1" ht="70.5" customHeight="1" thickBot="1">
      <c r="A74" s="143"/>
      <c r="B74" s="141"/>
      <c r="C74" s="141"/>
      <c r="D74" s="141"/>
      <c r="E74" s="141"/>
      <c r="F74" s="141"/>
      <c r="G74" s="141"/>
      <c r="H74" s="141"/>
      <c r="I74" s="141"/>
      <c r="J74" s="141"/>
      <c r="K74" s="142"/>
    </row>
    <row r="75" spans="1:11" s="1" customFormat="1" ht="12.7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</row>
    <row r="76" spans="1:11" s="1" customFormat="1" ht="13.5" customHeight="1" thickBot="1">
      <c r="A76" s="125" t="s">
        <v>35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</row>
    <row r="77" spans="1:11" s="1" customFormat="1" ht="12.75" customHeight="1" thickBot="1">
      <c r="A77" s="127" t="s">
        <v>36</v>
      </c>
      <c r="B77" s="128"/>
      <c r="C77" s="128"/>
      <c r="D77" s="128"/>
      <c r="E77" s="129"/>
      <c r="F77" s="130" t="s">
        <v>64</v>
      </c>
      <c r="G77" s="131"/>
      <c r="H77" s="131"/>
      <c r="I77" s="131"/>
      <c r="J77" s="131"/>
      <c r="K77" s="132"/>
    </row>
    <row r="78" spans="1:11" s="1" customFormat="1" ht="51.75" customHeight="1" thickBot="1">
      <c r="A78" s="137"/>
      <c r="B78" s="138"/>
      <c r="C78" s="138"/>
      <c r="D78" s="138"/>
      <c r="E78" s="139"/>
      <c r="F78" s="140"/>
      <c r="G78" s="141"/>
      <c r="H78" s="141"/>
      <c r="I78" s="141"/>
      <c r="J78" s="141"/>
      <c r="K78" s="142"/>
    </row>
    <row r="79" spans="1:11" s="1" customFormat="1" ht="25.5" customHeight="1" thickBot="1">
      <c r="A79" s="48" t="s">
        <v>37</v>
      </c>
      <c r="B79" s="121"/>
      <c r="C79" s="122"/>
      <c r="D79" s="122"/>
      <c r="E79" s="122"/>
      <c r="F79" s="123"/>
      <c r="G79" s="123"/>
      <c r="H79" s="123"/>
      <c r="I79" s="123"/>
      <c r="J79" s="123"/>
      <c r="K79" s="124"/>
    </row>
    <row r="80" spans="1:3" ht="12.75">
      <c r="A80" s="30">
        <v>38230</v>
      </c>
      <c r="C80" s="8"/>
    </row>
    <row r="81" ht="12.75">
      <c r="A81" s="49" t="s">
        <v>2</v>
      </c>
    </row>
  </sheetData>
  <sheetProtection/>
  <mergeCells count="30">
    <mergeCell ref="A75:K75"/>
    <mergeCell ref="A74:K74"/>
    <mergeCell ref="A70:C70"/>
    <mergeCell ref="A72:K72"/>
    <mergeCell ref="A73:K73"/>
    <mergeCell ref="D69:K69"/>
    <mergeCell ref="A69:C69"/>
    <mergeCell ref="B79:K79"/>
    <mergeCell ref="A76:K76"/>
    <mergeCell ref="A77:E77"/>
    <mergeCell ref="F77:K77"/>
    <mergeCell ref="D70:K70"/>
    <mergeCell ref="A78:E78"/>
    <mergeCell ref="F78:K78"/>
    <mergeCell ref="A48:C48"/>
    <mergeCell ref="A50:C50"/>
    <mergeCell ref="A64:C64"/>
    <mergeCell ref="A54:C54"/>
    <mergeCell ref="A55:C55"/>
    <mergeCell ref="A56:C56"/>
    <mergeCell ref="A1:C2"/>
    <mergeCell ref="A63:C63"/>
    <mergeCell ref="D1:K2"/>
    <mergeCell ref="A52:C52"/>
    <mergeCell ref="A53:C53"/>
    <mergeCell ref="A3:C3"/>
    <mergeCell ref="A4:C4"/>
    <mergeCell ref="D3:K3"/>
    <mergeCell ref="A49:C49"/>
    <mergeCell ref="D4:K4"/>
  </mergeCells>
  <printOptions/>
  <pageMargins left="0.5118110236220472" right="0.35433070866141736" top="1.1023622047244095" bottom="0.5118110236220472" header="0.5118110236220472" footer="0.31496062992125984"/>
  <pageSetup orientation="portrait" paperSize="9" r:id="rId1"/>
  <headerFooter alignWithMargins="0">
    <oddHeader>&amp;L&amp;"Verdana,Fett"&amp;14ECVS&amp;C&amp;"Arial,Fett"&amp;14SMALL  ANIMAL 
PROGRAMME  LOG  SUMMARY&amp;R</oddHeader>
    <oddFooter>&amp;R&amp;D/&amp;P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sébastien etchepareborde</cp:lastModifiedBy>
  <cp:lastPrinted>2019-02-05T16:42:39Z</cp:lastPrinted>
  <dcterms:created xsi:type="dcterms:W3CDTF">2007-08-30T09:58:12Z</dcterms:created>
  <dcterms:modified xsi:type="dcterms:W3CDTF">2019-02-05T16:42:45Z</dcterms:modified>
  <cp:category/>
  <cp:version/>
  <cp:contentType/>
  <cp:contentStatus/>
</cp:coreProperties>
</file>